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mpu\OneDrive\Documents\2025\INFORMACIÓN FINANCIERA\SIRET\NOMENCLATURA\"/>
    </mc:Choice>
  </mc:AlternateContent>
  <xr:revisionPtr revIDLastSave="0" documentId="13_ncr:1_{827A2A68-BDA0-4869-88DE-8867A61052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<sst xmlns="http://schemas.openxmlformats.org/spreadsheetml/2006/main" count="51" uniqueCount="43">
  <si>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</si>
  <si>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</si>
  <si>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</si>
  <si>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</si>
  <si>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</si>
  <si>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</si>
  <si>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</si>
  <si>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</si>
  <si>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</si>
  <si>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</si>
  <si>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</si>
  <si>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</si>
  <si>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</si>
  <si>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</si>
  <si>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</si>
  <si>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</si>
  <si>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</si>
  <si>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</si>
  <si>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</si>
  <si>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</si>
  <si>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</si>
  <si>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</si>
  <si>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</si>
  <si>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</si>
  <si>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</si>
  <si>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</si>
  <si>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</si>
  <si>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</si>
  <si>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</si>
  <si>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</si>
  <si>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</si>
  <si>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</si>
  <si>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</si>
  <si>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</si>
  <si>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</si>
  <si>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</si>
  <si>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Pro Construcción y Administración del Parque Xochipilli de Celaya, Gto.
Flujo de Fondos
Del 1 de Enero al 31 de Diciembre de 2024</t>
  </si>
  <si>
    <t>PRESIDENTE</t>
  </si>
  <si>
    <t>_______________________________</t>
  </si>
  <si>
    <t>LIC. MAURICIO RODRIGUEZ REYES</t>
  </si>
  <si>
    <t>DIRECTOR</t>
  </si>
  <si>
    <t>_________________________________</t>
  </si>
  <si>
    <t>LIC. SANTIAGO PI PERALES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</si>
</sst>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A2CA7CCB-F43E-4F72-8B8F-1ADBF8D65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GridLines="0" showZeros="0" tabSelected="1" topLeftCell="A18" workbookViewId="0">
      <selection activeCell="C42" sqref="C42:C45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7876362.79</v>
      </c>
      <c r="C3" s="3">
        <f t="shared" ref="C3:D3" si="0">SUM(C4:C13)</f>
        <v>15185123.4</v>
      </c>
      <c r="D3" s="4">
        <f t="shared" si="0"/>
        <v>15185123.4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39.24</v>
      </c>
      <c r="D8" s="6">
        <v>39.24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6238362.79</v>
      </c>
      <c r="C10" s="5">
        <v>4744123</v>
      </c>
      <c r="D10" s="6">
        <v>4744123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1638000</v>
      </c>
      <c r="C12" s="5">
        <v>10440961.16</v>
      </c>
      <c r="D12" s="6">
        <v>10440961.16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7876362.79</v>
      </c>
      <c r="C14" s="7">
        <f t="shared" ref="C14:D14" si="1">SUM(C15:C23)</f>
        <v>15620894.640000001</v>
      </c>
      <c r="D14" s="8">
        <f t="shared" si="1"/>
        <v>15620894.640000001</v>
      </c>
    </row>
    <row r="15" spans="1:4" x14ac:dyDescent="0.2">
      <c r="A15" s="22" t="s">
        <v>12</v>
      </c>
      <c r="B15" s="5">
        <v>5518000</v>
      </c>
      <c r="C15" s="5">
        <v>6075237.0199999996</v>
      </c>
      <c r="D15" s="6">
        <v>6075237.0199999996</v>
      </c>
    </row>
    <row r="16" spans="1:4" x14ac:dyDescent="0.2">
      <c r="A16" s="22" t="s">
        <v>13</v>
      </c>
      <c r="B16" s="5">
        <v>1040000</v>
      </c>
      <c r="C16" s="5">
        <v>2974929.12</v>
      </c>
      <c r="D16" s="6">
        <v>2974929.12</v>
      </c>
    </row>
    <row r="17" spans="1:4" x14ac:dyDescent="0.2">
      <c r="A17" s="22" t="s">
        <v>14</v>
      </c>
      <c r="B17" s="5">
        <v>1178362.79</v>
      </c>
      <c r="C17" s="5">
        <v>1955984.39</v>
      </c>
      <c r="D17" s="6">
        <v>1955984.39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140000</v>
      </c>
      <c r="C19" s="5">
        <v>4614744.1100000003</v>
      </c>
      <c r="D19" s="6">
        <v>4614744.1100000003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-435771.24000000022</v>
      </c>
      <c r="D24" s="10">
        <f>D3-D14</f>
        <v>-435771.24000000022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-435771.24</v>
      </c>
      <c r="D27" s="15">
        <f>SUM(D28:D34)</f>
        <v>-435771.24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-435771.24</v>
      </c>
      <c r="D31" s="17">
        <v>-435771.24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-435771.24</v>
      </c>
      <c r="D39" s="10">
        <f>D27+D35</f>
        <v>-435771.24</v>
      </c>
    </row>
    <row r="40" spans="1:4" x14ac:dyDescent="0.2">
      <c r="A40" s="1" t="s">
        <v>24</v>
      </c>
    </row>
    <row r="42" spans="1:4" x14ac:dyDescent="0.2">
      <c r="A42" s="28" t="s">
        <v>37</v>
      </c>
      <c r="C42" s="28" t="s">
        <v>40</v>
      </c>
    </row>
    <row r="43" spans="1:4" x14ac:dyDescent="0.2">
      <c r="A43" s="28"/>
      <c r="C43" s="28"/>
    </row>
    <row r="44" spans="1:4" x14ac:dyDescent="0.2">
      <c r="A44" s="28" t="s">
        <v>38</v>
      </c>
      <c r="C44" s="28" t="s">
        <v>41</v>
      </c>
    </row>
    <row r="45" spans="1:4" x14ac:dyDescent="0.2">
      <c r="A45" s="28" t="s">
        <v>39</v>
      </c>
      <c r="C45" s="28" t="s">
        <v>42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Computadoras Xochipilli</cp:lastModifiedBy>
  <cp:lastPrinted>2018-07-16T14:09:31Z</cp:lastPrinted>
  <dcterms:created xsi:type="dcterms:W3CDTF">2017-12-20T04:54:53Z</dcterms:created>
  <dcterms:modified xsi:type="dcterms:W3CDTF">2025-01-27T22:35:10Z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