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OneDrive\Documents\2025\INFORMACIÓN FINANCIERA\SIRET\NOMENCLATURA\"/>
    </mc:Choice>
  </mc:AlternateContent>
  <xr:revisionPtr revIDLastSave="0" documentId="13_ncr:1_{4811F0D0-F29F-4942-8836-ECC2FDF2D2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F40" i="4" s="1"/>
  <c r="G17" i="4"/>
  <c r="E31" i="4"/>
  <c r="E40" i="4" s="1"/>
  <c r="C31" i="4"/>
  <c r="C40" i="4" s="1"/>
  <c r="B31" i="4"/>
  <c r="B40" i="4" s="1"/>
  <c r="G35" i="4" l="1"/>
  <c r="G31" i="4"/>
  <c r="G40" i="4" s="1"/>
  <c r="G21" i="4"/>
  <c r="D34" i="4"/>
  <c r="D31" i="4" s="1"/>
  <c r="D40" i="4" s="1"/>
  <c r="D21" i="4"/>
</calcChain>
</file>

<file path=xl/sharedStrings.xml><?xml version="1.0" encoding="utf-8"?>
<sst xmlns="http://schemas.openxmlformats.org/spreadsheetml/2006/main" count="65" uniqueCount="42">
  <si>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</si>
  <si>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</si>
  <si>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</si>
  <si>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</si>
  <si>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</si>
  <si>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</si>
  <si>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</si>
  <si>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</si>
  <si>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</si>
  <si>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</si>
  <si>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</si>
  <si>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</si>
  <si>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</si>
  <si>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</si>
  <si>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</si>
  <si>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</si>
  <si>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</si>
  <si>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</si>
  <si>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</si>
  <si>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</si>
  <si>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</si>
  <si>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</si>
  <si>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</si>
  <si>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</si>
  <si>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</si>
  <si>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</si>
  <si>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</si>
  <si>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</si>
  <si>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</si>
  <si>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</si>
  <si>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</si>
  <si>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</si>
  <si>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</si>
  <si>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</si>
  <si>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</si>
  <si>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</si>
  <si>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</si>
  <si>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</si>
  <si>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</si>
  <si>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ARQ. RICARDO SEGURA SEGURA</t>
  </si>
  <si>
    <t>ABDIEL HERNANDEZ HERNANDEZ</t>
  </si>
  <si>
    <t>PATRONATO PRO CONSTRUCCION Y ADMINISTRACION DEL PARQUE XOCHIPILLI DE CELAYA, GTO
Estado Analítico de Ingresos
Del 1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</si>
</sst>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7" fillId="0" borderId="0" xfId="9" applyFont="1" applyAlignment="1" applyProtection="1">
      <alignment vertical="top"/>
      <protection locked="0"/>
    </xf>
    <xf numFmtId="4" fontId="7" fillId="0" borderId="0" xfId="9" applyNumberFormat="1" applyFont="1" applyAlignment="1" applyProtection="1">
      <alignment vertical="top" wrapText="1"/>
      <protection locked="0"/>
    </xf>
    <xf numFmtId="0" fontId="7" fillId="0" borderId="8" xfId="9" applyFont="1" applyBorder="1" applyAlignment="1" applyProtection="1">
      <alignment horizontal="center" vertical="top"/>
      <protection locked="0"/>
    </xf>
    <xf numFmtId="0" fontId="7" fillId="0" borderId="8" xfId="9" applyFont="1" applyBorder="1" applyAlignment="1" applyProtection="1">
      <alignment horizontal="center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workbookViewId="0">
      <selection activeCell="F17" sqref="F17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6" t="s">
        <v>41</v>
      </c>
      <c r="B1" s="47"/>
      <c r="C1" s="47"/>
      <c r="D1" s="47"/>
      <c r="E1" s="47"/>
      <c r="F1" s="47"/>
      <c r="G1" s="48"/>
    </row>
    <row r="2" spans="1:7" s="3" customFormat="1" x14ac:dyDescent="0.2">
      <c r="A2" s="34"/>
      <c r="B2" s="51" t="s">
        <v>0</v>
      </c>
      <c r="C2" s="52"/>
      <c r="D2" s="52"/>
      <c r="E2" s="52"/>
      <c r="F2" s="53"/>
      <c r="G2" s="49" t="s">
        <v>7</v>
      </c>
    </row>
    <row r="3" spans="1:7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37" t="s">
        <v>18</v>
      </c>
      <c r="B9" s="16">
        <v>0</v>
      </c>
      <c r="C9" s="16">
        <v>39.24</v>
      </c>
      <c r="D9" s="16">
        <v>39.24</v>
      </c>
      <c r="E9" s="16">
        <v>39.24</v>
      </c>
      <c r="F9" s="16">
        <v>39.24</v>
      </c>
      <c r="G9" s="16">
        <v>39.24</v>
      </c>
    </row>
    <row r="10" spans="1:7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20.399999999999999" x14ac:dyDescent="0.2">
      <c r="A11" s="37" t="s">
        <v>20</v>
      </c>
      <c r="B11" s="16">
        <v>6238362.79</v>
      </c>
      <c r="C11" s="16">
        <v>-1494239.79</v>
      </c>
      <c r="D11" s="16">
        <v>4744123</v>
      </c>
      <c r="E11" s="16">
        <v>4744123</v>
      </c>
      <c r="F11" s="16">
        <v>4744123</v>
      </c>
      <c r="G11" s="16">
        <v>-1494239.79</v>
      </c>
    </row>
    <row r="12" spans="1:7" ht="20.399999999999999" x14ac:dyDescent="0.2">
      <c r="A12" s="37" t="s">
        <v>21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t="20.399999999999999" x14ac:dyDescent="0.2">
      <c r="A13" s="37" t="s">
        <v>22</v>
      </c>
      <c r="B13" s="16">
        <v>1638000</v>
      </c>
      <c r="C13" s="16">
        <v>8802961.1600000001</v>
      </c>
      <c r="D13" s="16">
        <v>10440961.16</v>
      </c>
      <c r="E13" s="16">
        <v>10440961.16</v>
      </c>
      <c r="F13" s="16">
        <v>10440961.16</v>
      </c>
      <c r="G13" s="16">
        <v>8802961.1600000001</v>
      </c>
    </row>
    <row r="14" spans="1:7" x14ac:dyDescent="0.2">
      <c r="A14" s="37" t="s">
        <v>23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v>7876362.79</v>
      </c>
      <c r="C16" s="17">
        <v>7308760.6100000003</v>
      </c>
      <c r="D16" s="17">
        <v>15185123.4</v>
      </c>
      <c r="E16" s="17">
        <v>15185123.4</v>
      </c>
      <c r="F16" s="10">
        <v>15185123.4</v>
      </c>
      <c r="G16" s="11">
        <v>7308760.6100000003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7308760.6100000003</v>
      </c>
    </row>
    <row r="18" spans="1:7" ht="10.5" customHeight="1" x14ac:dyDescent="0.2">
      <c r="A18" s="32"/>
      <c r="B18" s="51" t="s">
        <v>0</v>
      </c>
      <c r="C18" s="52"/>
      <c r="D18" s="52"/>
      <c r="E18" s="52"/>
      <c r="F18" s="53"/>
      <c r="G18" s="49" t="s">
        <v>7</v>
      </c>
    </row>
    <row r="19" spans="1:7" ht="20.399999999999999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v>0</v>
      </c>
      <c r="C21" s="18">
        <v>0</v>
      </c>
      <c r="D21" s="18">
        <f>B21+C21</f>
        <v>0</v>
      </c>
      <c r="E21" s="18">
        <v>0</v>
      </c>
      <c r="F21" s="18">
        <v>0</v>
      </c>
      <c r="G21" s="18">
        <f>F21-B21</f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1.4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1.4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0.399999999999999" x14ac:dyDescent="0.2">
      <c r="A28" s="40" t="s">
        <v>30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ht="20.399999999999999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0.6" x14ac:dyDescent="0.2">
      <c r="A31" s="41" t="s">
        <v>37</v>
      </c>
      <c r="B31" s="20">
        <f t="shared" ref="B31:G31" si="0">SUM(B32:B35)</f>
        <v>7876362.79</v>
      </c>
      <c r="C31" s="20">
        <f t="shared" si="0"/>
        <v>7308760.6100000003</v>
      </c>
      <c r="D31" s="20">
        <f t="shared" si="0"/>
        <v>15185123.396</v>
      </c>
      <c r="E31" s="20">
        <f t="shared" si="0"/>
        <v>15185123.4</v>
      </c>
      <c r="F31" s="20">
        <f>SUM(F32:F35)</f>
        <v>15185123.4</v>
      </c>
      <c r="G31" s="20">
        <f t="shared" si="0"/>
        <v>7308760.6100000003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1.4" x14ac:dyDescent="0.2">
      <c r="A33" s="40" t="s">
        <v>31</v>
      </c>
      <c r="B33" s="19">
        <v>0</v>
      </c>
      <c r="C33" s="19">
        <v>39.24</v>
      </c>
      <c r="D33" s="19">
        <v>39.24</v>
      </c>
      <c r="E33" s="19">
        <v>39.24</v>
      </c>
      <c r="F33" s="19">
        <v>39.24</v>
      </c>
      <c r="G33" s="19">
        <v>39.24</v>
      </c>
    </row>
    <row r="34" spans="1:7" ht="21.6" x14ac:dyDescent="0.2">
      <c r="A34" s="40" t="s">
        <v>32</v>
      </c>
      <c r="B34" s="19">
        <v>6238362.79</v>
      </c>
      <c r="C34" s="19">
        <v>-1494239.79</v>
      </c>
      <c r="D34" s="19">
        <f>B34+C34</f>
        <v>4744123</v>
      </c>
      <c r="E34" s="19">
        <v>4744123</v>
      </c>
      <c r="F34" s="19">
        <v>4744123</v>
      </c>
      <c r="G34" s="19">
        <v>-1494239.79</v>
      </c>
    </row>
    <row r="35" spans="1:7" ht="20.399999999999999" x14ac:dyDescent="0.2">
      <c r="A35" s="40" t="s">
        <v>22</v>
      </c>
      <c r="B35" s="19">
        <v>1638000</v>
      </c>
      <c r="C35" s="19">
        <v>8802961.1600000001</v>
      </c>
      <c r="D35" s="19">
        <v>10440961.155999999</v>
      </c>
      <c r="E35" s="19">
        <v>10440961.16</v>
      </c>
      <c r="F35" s="19">
        <v>10440961.16</v>
      </c>
      <c r="G35" s="19">
        <f>F35-B35</f>
        <v>8802961.1600000001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</row>
    <row r="38" spans="1:7" x14ac:dyDescent="0.2">
      <c r="A38" s="40" t="s">
        <v>23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SUM(B37+B31+B21)</f>
        <v>7876362.79</v>
      </c>
      <c r="C40" s="17">
        <f t="shared" ref="C40:G40" si="1">SUM(C37+C31+C21)</f>
        <v>7308760.6100000003</v>
      </c>
      <c r="D40" s="17">
        <f t="shared" si="1"/>
        <v>15185123.396</v>
      </c>
      <c r="E40" s="17">
        <f t="shared" si="1"/>
        <v>15185123.4</v>
      </c>
      <c r="F40" s="17">
        <f>SUM(F37+F31+F21)</f>
        <v>15185123.4</v>
      </c>
      <c r="G40" s="11">
        <f t="shared" si="1"/>
        <v>7308760.6100000003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v>0</v>
      </c>
    </row>
    <row r="42" spans="1:7" x14ac:dyDescent="0.2">
      <c r="A42" t="s">
        <v>38</v>
      </c>
    </row>
    <row r="43" spans="1:7" ht="21.6" x14ac:dyDescent="0.2">
      <c r="A43" s="28" t="s">
        <v>34</v>
      </c>
    </row>
    <row r="44" spans="1:7" ht="11.4" x14ac:dyDescent="0.2">
      <c r="A44" s="29" t="s">
        <v>35</v>
      </c>
    </row>
    <row r="45" spans="1:7" ht="11.4" x14ac:dyDescent="0.2">
      <c r="A45" s="29" t="s">
        <v>36</v>
      </c>
    </row>
    <row r="48" spans="1:7" x14ac:dyDescent="0.2">
      <c r="A48" s="42"/>
      <c r="B48" s="43"/>
      <c r="C48" s="43"/>
      <c r="D48" s="42"/>
      <c r="E48" s="42"/>
    </row>
    <row r="49" spans="1:5" x14ac:dyDescent="0.2">
      <c r="A49" s="44" t="s">
        <v>39</v>
      </c>
      <c r="B49" s="43"/>
      <c r="C49" s="43"/>
      <c r="D49" s="45" t="s">
        <v>40</v>
      </c>
      <c r="E49" s="45"/>
    </row>
  </sheetData>
  <sheetProtection formatCells="0" formatColumns="0" formatRows="0" insertRows="0" autoFilter="0"/>
  <mergeCells count="6">
    <mergeCell ref="D49:E49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Computadoras Xochipilli</cp:lastModifiedBy>
  <cp:revision/>
  <cp:lastPrinted>2024-10-30T17:10:57Z</cp:lastPrinted>
  <dcterms:created xsi:type="dcterms:W3CDTF">2012-12-11T20:48:19Z</dcterms:created>
  <dcterms:modified xsi:type="dcterms:W3CDTF">2025-01-29T17:09:30Z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