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C06 Cuenta Publica a Contraloria Jun 2024\"/>
    </mc:Choice>
  </mc:AlternateContent>
  <xr:revisionPtr revIDLastSave="0" documentId="13_ncr:1_{1ECBCCF4-A57B-4947-B824-494992C792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<sst xmlns="http://schemas.openxmlformats.org/spreadsheetml/2006/main" count="27" uniqueCount="27">
  <si>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</si>
  <si>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</si>
  <si>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</si>
  <si>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</si>
  <si>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</si>
  <si>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</si>
  <si>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</si>
  <si>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</si>
  <si>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</si>
  <si>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</si>
  <si>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</si>
  <si>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</si>
  <si>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</si>
  <si>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</si>
  <si>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</si>
  <si>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</si>
  <si>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</si>
  <si>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</si>
  <si>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</si>
  <si>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</si>
  <si>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</si>
  <si>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</si>
  <si>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</si>
  <si>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</si>
  <si>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</si>
  <si>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</si>
  <si>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Pro Construcción y Administración del Parque Xochipilli de Celaya,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</si>
</sst>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Zeros="0" tabSelected="1" zoomScaleNormal="100" workbookViewId="0">
      <selection activeCell="C14" sqref="C1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2053931.2100000002</v>
      </c>
      <c r="C3" s="8">
        <f t="shared" ref="C3:F3" si="0">C4+C12</f>
        <v>45021263.789999999</v>
      </c>
      <c r="D3" s="8">
        <f t="shared" si="0"/>
        <v>40920328.989999995</v>
      </c>
      <c r="E3" s="8">
        <f t="shared" si="0"/>
        <v>6154866.0100000016</v>
      </c>
      <c r="F3" s="8">
        <f t="shared" si="0"/>
        <v>4100934.8000000012</v>
      </c>
    </row>
    <row r="4" spans="1:6" x14ac:dyDescent="0.2">
      <c r="A4" s="5" t="s">
        <v>4</v>
      </c>
      <c r="B4" s="8">
        <f>SUM(B5:B11)</f>
        <v>585809.32000000007</v>
      </c>
      <c r="C4" s="8">
        <f>SUM(C5:C11)</f>
        <v>35282987.57</v>
      </c>
      <c r="D4" s="8">
        <f>SUM(D5:D11)</f>
        <v>35755390.879999995</v>
      </c>
      <c r="E4" s="8">
        <f>SUM(E5:E11)</f>
        <v>113406.01000000164</v>
      </c>
      <c r="F4" s="8">
        <f>SUM(F5:F11)</f>
        <v>-472403.30999999837</v>
      </c>
    </row>
    <row r="5" spans="1:6" x14ac:dyDescent="0.2">
      <c r="A5" s="6" t="s">
        <v>5</v>
      </c>
      <c r="B5" s="9">
        <v>558533.52</v>
      </c>
      <c r="C5" s="9">
        <v>14363011.550000001</v>
      </c>
      <c r="D5" s="9">
        <v>14849547.84</v>
      </c>
      <c r="E5" s="9">
        <f>B5+C5-D5</f>
        <v>71997.230000000447</v>
      </c>
      <c r="F5" s="9">
        <f t="shared" ref="F5:F11" si="1">E5-B5</f>
        <v>-486536.28999999957</v>
      </c>
    </row>
    <row r="6" spans="1:6" x14ac:dyDescent="0.2">
      <c r="A6" s="6" t="s">
        <v>6</v>
      </c>
      <c r="B6" s="9">
        <v>27275.8</v>
      </c>
      <c r="C6" s="9">
        <v>20919976.02</v>
      </c>
      <c r="D6" s="9">
        <v>20905843.039999999</v>
      </c>
      <c r="E6" s="9">
        <f t="shared" ref="E6:E11" si="2">B6+C6-D6</f>
        <v>41408.780000001192</v>
      </c>
      <c r="F6" s="9">
        <f t="shared" si="1"/>
        <v>14132.980000001193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1468121.8900000001</v>
      </c>
      <c r="C12" s="8">
        <f>SUM(C13:C21)</f>
        <v>9738276.2200000007</v>
      </c>
      <c r="D12" s="8">
        <f>SUM(D13:D21)</f>
        <v>5164938.1100000003</v>
      </c>
      <c r="E12" s="8">
        <f>SUM(E13:E21)</f>
        <v>6041460</v>
      </c>
      <c r="F12" s="8">
        <f>SUM(F13:F21)</f>
        <v>4573338.1099999994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2308716.61</v>
      </c>
      <c r="C16" s="9">
        <v>9738276.2200000007</v>
      </c>
      <c r="D16" s="9">
        <v>5164938.1100000003</v>
      </c>
      <c r="E16" s="9">
        <f t="shared" si="4"/>
        <v>6882054.7199999997</v>
      </c>
      <c r="F16" s="9">
        <f t="shared" si="3"/>
        <v>4573338.1099999994</v>
      </c>
    </row>
    <row r="17" spans="1:6" x14ac:dyDescent="0.2">
      <c r="A17" s="6" t="s">
        <v>15</v>
      </c>
      <c r="B17" s="9">
        <v>10116.200000000001</v>
      </c>
      <c r="C17" s="9">
        <v>0</v>
      </c>
      <c r="D17" s="9">
        <v>0</v>
      </c>
      <c r="E17" s="9">
        <f t="shared" si="4"/>
        <v>10116.200000000001</v>
      </c>
      <c r="F17" s="9">
        <f t="shared" si="3"/>
        <v>0</v>
      </c>
    </row>
    <row r="18" spans="1:6" x14ac:dyDescent="0.2">
      <c r="A18" s="6" t="s">
        <v>16</v>
      </c>
      <c r="B18" s="9">
        <v>-850710.92</v>
      </c>
      <c r="C18" s="9">
        <v>0</v>
      </c>
      <c r="D18" s="9">
        <v>0</v>
      </c>
      <c r="E18" s="9">
        <f t="shared" si="4"/>
        <v>-850710.92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A1:F11 A13:F21 A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cp:lastPrinted>2018-03-08T18:40:55Z</cp:lastPrinted>
  <dcterms:created xsi:type="dcterms:W3CDTF">2014-02-09T04:04:15Z</dcterms:created>
  <dcterms:modified xsi:type="dcterms:W3CDTF">2024-07-15T06:25:20Z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