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mpu\OneDrive\Documents\2024\siret 4to y anual\formatos para entrega\"/>
    </mc:Choice>
  </mc:AlternateContent>
  <xr:revisionPtr revIDLastSave="0" documentId="13_ncr:1_{7C560D97-963C-4A83-81F9-BFF1AF7F3C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C38" i="2" l="1"/>
  <c r="D38" i="2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<sst xmlns="http://schemas.openxmlformats.org/spreadsheetml/2006/main" count="36" uniqueCount="26">
  <si>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</si>
  <si>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</si>
  <si>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</si>
  <si>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</si>
  <si>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</si>
  <si>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</si>
  <si>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</si>
  <si>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</si>
  <si>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</si>
  <si>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</si>
  <si>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</si>
  <si>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</si>
  <si>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</si>
  <si>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</si>
  <si>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</si>
  <si>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</si>
  <si>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</si>
  <si>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</si>
  <si>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</si>
  <si>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</si>
  <si>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</si>
  <si>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</si>
  <si>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</si>
  <si>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</si>
  <si>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</si>
  <si>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Patronato Pro Construcción y Administración del Parque Xochipilli de Celaya, Gto.
Estado de Variación en la Hacienda Pública
Del 1 de Enero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</si>
</sst>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4" fillId="0" borderId="0" xfId="3" applyNumberFormat="1" applyFont="1" applyAlignment="1" applyProtection="1">
      <alignment horizontal="center" vertical="top"/>
      <protection locked="0"/>
    </xf>
    <xf numFmtId="0" fontId="4" fillId="0" borderId="0" xfId="3" applyFont="1" applyAlignment="1" applyProtection="1">
      <alignment horizontal="center" vertical="top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zoomScaleNormal="100" workbookViewId="0">
      <selection activeCell="D45" sqref="D45"/>
    </sheetView>
  </sheetViews>
  <sheetFormatPr baseColWidth="10" defaultColWidth="9.33203125" defaultRowHeight="10.199999999999999" x14ac:dyDescent="0.3"/>
  <cols>
    <col min="1" max="1" width="45" style="4" customWidth="1"/>
    <col min="2" max="5" width="16.33203125" style="14" customWidth="1"/>
    <col min="6" max="6" width="14.33203125" style="14" customWidth="1"/>
    <col min="7" max="16384" width="9.33203125" style="1"/>
  </cols>
  <sheetData>
    <row r="1" spans="1:6" ht="45" customHeight="1" x14ac:dyDescent="0.3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152952.85999999999</v>
      </c>
      <c r="C4" s="16"/>
      <c r="D4" s="16"/>
      <c r="E4" s="16"/>
      <c r="F4" s="15">
        <f>SUM(B4:E4)</f>
        <v>152952.85999999999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152952.85999999999</v>
      </c>
      <c r="C6" s="16"/>
      <c r="D6" s="16"/>
      <c r="E6" s="16"/>
      <c r="F6" s="15">
        <f>SUM(B6:E6)</f>
        <v>152952.85999999999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752395.25</v>
      </c>
      <c r="D9" s="15">
        <f>D10</f>
        <v>171243.26</v>
      </c>
      <c r="E9" s="16"/>
      <c r="F9" s="15">
        <f t="shared" ref="F9:F14" si="0">SUM(B9:E9)</f>
        <v>923638.51</v>
      </c>
    </row>
    <row r="10" spans="1:6" ht="11.25" customHeight="1" x14ac:dyDescent="0.2">
      <c r="A10" s="8" t="s">
        <v>5</v>
      </c>
      <c r="B10" s="16"/>
      <c r="C10" s="16"/>
      <c r="D10" s="17">
        <v>171243.26</v>
      </c>
      <c r="E10" s="16"/>
      <c r="F10" s="15">
        <f t="shared" si="0"/>
        <v>171243.26</v>
      </c>
    </row>
    <row r="11" spans="1:6" ht="11.25" customHeight="1" x14ac:dyDescent="0.2">
      <c r="A11" s="8" t="s">
        <v>6</v>
      </c>
      <c r="B11" s="16"/>
      <c r="C11" s="17">
        <v>752395.25</v>
      </c>
      <c r="D11" s="16"/>
      <c r="E11" s="16"/>
      <c r="F11" s="15">
        <f t="shared" si="0"/>
        <v>752395.25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152952.85999999999</v>
      </c>
      <c r="C20" s="15">
        <f>C9</f>
        <v>752395.25</v>
      </c>
      <c r="D20" s="15">
        <f>D9</f>
        <v>171243.26</v>
      </c>
      <c r="E20" s="15">
        <f>E16</f>
        <v>0</v>
      </c>
      <c r="F20" s="15">
        <f>SUM(B20:E20)</f>
        <v>1076591.3700000001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5">
        <f>C29</f>
        <v>171243.26</v>
      </c>
      <c r="D27" s="15">
        <f>SUM(D28:D32)</f>
        <v>485942.47</v>
      </c>
      <c r="E27" s="16"/>
      <c r="F27" s="15">
        <f t="shared" ref="F27:F32" si="1">SUM(B27:E27)</f>
        <v>657185.73</v>
      </c>
    </row>
    <row r="28" spans="1:6" ht="11.25" customHeight="1" x14ac:dyDescent="0.2">
      <c r="A28" s="8" t="s">
        <v>5</v>
      </c>
      <c r="B28" s="16"/>
      <c r="C28" s="16"/>
      <c r="D28" s="17">
        <v>657185.73</v>
      </c>
      <c r="E28" s="16"/>
      <c r="F28" s="15">
        <f t="shared" si="1"/>
        <v>657185.73</v>
      </c>
    </row>
    <row r="29" spans="1:6" ht="11.25" customHeight="1" x14ac:dyDescent="0.2">
      <c r="A29" s="8" t="s">
        <v>6</v>
      </c>
      <c r="B29" s="16"/>
      <c r="C29" s="17">
        <v>171243.26</v>
      </c>
      <c r="D29" s="17">
        <v>-171243.26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152952.85999999999</v>
      </c>
      <c r="C38" s="19">
        <f>+C20+C27</f>
        <v>923638.51</v>
      </c>
      <c r="D38" s="19">
        <f>D20+D27</f>
        <v>657185.73</v>
      </c>
      <c r="E38" s="19">
        <f>+E20+E34</f>
        <v>0</v>
      </c>
      <c r="F38" s="19">
        <f>SUM(B38:E38)</f>
        <v>1733777.1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  <row r="44" spans="1:6" x14ac:dyDescent="0.3">
      <c r="A44" s="24"/>
      <c r="D44" s="23"/>
    </row>
    <row r="45" spans="1:6" x14ac:dyDescent="0.3">
      <c r="A45" s="24"/>
      <c r="D45" s="23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ignoredErrors>
    <ignoredError sqref="A1:F3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Computadoras Xochi</cp:lastModifiedBy>
  <cp:lastPrinted>2024-01-30T19:04:49Z</cp:lastPrinted>
  <dcterms:created xsi:type="dcterms:W3CDTF">2018-11-20T16:40:47Z</dcterms:created>
  <dcterms:modified xsi:type="dcterms:W3CDTF">2024-01-30T19:05:51Z</dcterms:modified>
</cp:coreProperties>
</file>