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\OneDrive\Documents\2024\siret 4to y anual\formatos para entrega\"/>
    </mc:Choice>
  </mc:AlternateContent>
  <xr:revisionPtr revIDLastSave="0" documentId="13_ncr:1_{F5A6D201-486B-4564-B268-6DBAB45B5767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<sst xmlns="http://schemas.openxmlformats.org/spreadsheetml/2006/main" count="66" uniqueCount="65">
  <si>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</si>
  <si>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</si>
  <si>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</si>
  <si>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</si>
  <si>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</si>
  <si>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</si>
  <si>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</si>
  <si>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</si>
  <si>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</si>
  <si>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</si>
  <si>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</si>
  <si>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</si>
  <si>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</si>
  <si>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</si>
  <si>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</si>
  <si>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</si>
  <si>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</si>
  <si>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</si>
  <si>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</si>
  <si>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</si>
  <si>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</si>
  <si>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</si>
  <si>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</si>
  <si>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</si>
  <si>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</si>
  <si>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</si>
  <si>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</si>
  <si>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</si>
  <si>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</si>
  <si>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</si>
  <si>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</si>
  <si>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</si>
  <si>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</si>
  <si>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</si>
  <si>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</si>
  <si>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</si>
  <si>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</si>
  <si>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</si>
  <si>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</si>
  <si>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</si>
  <si>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</si>
  <si>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</si>
  <si>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</si>
  <si>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</si>
  <si>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</si>
  <si>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</si>
  <si>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</si>
  <si>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</si>
  <si>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</si>
  <si>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</si>
  <si>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</si>
  <si>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</si>
  <si>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</si>
  <si>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</si>
  <si>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</si>
  <si>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</si>
  <si>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</si>
  <si>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</si>
  <si>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</si>
  <si>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</si>
  <si>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Patronato Pro Construcción y Administración del Parque Xochipilli de Celaya, Gto.
Estado de Situación Financiera
Al 31 de Diciembre de 2023
(Cifras en Pesos)</t>
  </si>
  <si>
    <t>PRESIDENTE</t>
  </si>
  <si>
    <t>ARQ. RICARDO SEGURA SEGURA</t>
  </si>
  <si>
    <t>ARZÚ DOMINIC SAUCEDO SANDOVAL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</si>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</sst>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showZeros="0" tabSelected="1" topLeftCell="B2" zoomScaleNormal="100" zoomScaleSheetLayoutView="100" workbookViewId="0">
      <selection activeCell="F31" sqref="F3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558533.52</v>
      </c>
      <c r="C5" s="18">
        <v>288436.55</v>
      </c>
      <c r="D5" s="9" t="s">
        <v>36</v>
      </c>
      <c r="E5" s="18">
        <v>320154.11</v>
      </c>
      <c r="F5" s="21">
        <v>184342.16</v>
      </c>
    </row>
    <row r="6" spans="1:6" x14ac:dyDescent="0.2">
      <c r="A6" s="9" t="s">
        <v>23</v>
      </c>
      <c r="B6" s="18">
        <v>27275.8</v>
      </c>
      <c r="C6" s="18">
        <v>30926.17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0.399999999999999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585809.32000000007</v>
      </c>
      <c r="C13" s="20">
        <f>SUM(C5:C11)</f>
        <v>319362.71999999997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320154.11</v>
      </c>
      <c r="F14" s="25">
        <f>SUM(F5:F12)</f>
        <v>184342.16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2308716.61</v>
      </c>
      <c r="C19" s="18">
        <v>1626324.41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10116.200000000001</v>
      </c>
      <c r="C20" s="18">
        <v>10116.200000000001</v>
      </c>
      <c r="D20" s="9" t="s">
        <v>41</v>
      </c>
      <c r="E20" s="18">
        <v>0</v>
      </c>
      <c r="F20" s="21">
        <v>0</v>
      </c>
    </row>
    <row r="21" spans="1:6" ht="20.399999999999999" x14ac:dyDescent="0.2">
      <c r="A21" s="9" t="s">
        <v>33</v>
      </c>
      <c r="B21" s="18">
        <v>-850710.92</v>
      </c>
      <c r="C21" s="18">
        <v>-694869.8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1468121.8900000001</v>
      </c>
      <c r="C26" s="20">
        <f>SUM(C16:C24)</f>
        <v>941570.80999999982</v>
      </c>
      <c r="D26" s="12" t="s">
        <v>50</v>
      </c>
      <c r="E26" s="20">
        <f>SUM(E24+E14)</f>
        <v>320154.11</v>
      </c>
      <c r="F26" s="25">
        <f>SUM(F14+F24)</f>
        <v>184342.16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2053931.2100000002</v>
      </c>
      <c r="C28" s="20">
        <f>C13+C26</f>
        <v>1260933.5299999998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152952.85999999999</v>
      </c>
      <c r="F30" s="25">
        <f>SUM(F31:F33)</f>
        <v>152952.85999999999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152952.85999999999</v>
      </c>
      <c r="F32" s="21">
        <v>152952.85999999999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1580824.24</v>
      </c>
      <c r="F35" s="25">
        <f>SUM(F36:F40)</f>
        <v>923638.51</v>
      </c>
    </row>
    <row r="36" spans="1:6" x14ac:dyDescent="0.2">
      <c r="A36" s="13"/>
      <c r="B36" s="14"/>
      <c r="C36" s="15"/>
      <c r="D36" s="9" t="s">
        <v>46</v>
      </c>
      <c r="E36" s="18">
        <v>657185.73</v>
      </c>
      <c r="F36" s="21">
        <v>171243.26</v>
      </c>
    </row>
    <row r="37" spans="1:6" x14ac:dyDescent="0.2">
      <c r="A37" s="13"/>
      <c r="B37" s="14"/>
      <c r="C37" s="15"/>
      <c r="D37" s="9" t="s">
        <v>14</v>
      </c>
      <c r="E37" s="18">
        <v>923638.51</v>
      </c>
      <c r="F37" s="21">
        <v>752395.25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0.399999999999999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1733777.1</v>
      </c>
      <c r="F46" s="25">
        <f>SUM(F42+F35+F30)</f>
        <v>1076591.3700000001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2053931.21</v>
      </c>
      <c r="F48" s="20">
        <f>F46+F26</f>
        <v>1260933.53</v>
      </c>
    </row>
    <row r="49" spans="1:6" x14ac:dyDescent="0.2">
      <c r="A49" s="13"/>
      <c r="B49" s="14"/>
      <c r="C49" s="14"/>
      <c r="D49" s="16"/>
      <c r="E49" s="15"/>
      <c r="F49" s="15"/>
    </row>
    <row r="51" spans="1:6" ht="13.2" x14ac:dyDescent="0.2">
      <c r="A51" s="17" t="s">
        <v>59</v>
      </c>
    </row>
    <row r="54" spans="1:6" x14ac:dyDescent="0.2">
      <c r="A54" s="26" t="s">
        <v>61</v>
      </c>
      <c r="D54" s="27" t="s">
        <v>64</v>
      </c>
    </row>
    <row r="55" spans="1:6" x14ac:dyDescent="0.2">
      <c r="A55" s="26" t="s">
        <v>62</v>
      </c>
      <c r="D55" s="27" t="s">
        <v>63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A1:F30 A32:F48 A31:E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Computadoras Xochi</cp:lastModifiedBy>
  <cp:lastPrinted>2024-01-30T19:00:51Z</cp:lastPrinted>
  <dcterms:created xsi:type="dcterms:W3CDTF">2012-12-11T20:26:08Z</dcterms:created>
  <dcterms:modified xsi:type="dcterms:W3CDTF">2024-01-31T01:10:30Z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