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LY HERNANDEZ SALAZ\Documents\2023\CUENTA PÚBLICA\3er Trimestre\siret con nomenclatura\"/>
    </mc:Choice>
  </mc:AlternateContent>
  <bookViews>
    <workbookView xWindow="0" yWindow="0" windowWidth="7680" windowHeight="8775"/>
  </bookViews>
  <sheets>
    <sheet name="GCP" sheetId="2" r:id="rId1"/>
  </sheets>
  <externalReferences>
    <externalReference r:id="rId2"/>
  </externalReferences>
  <definedNames>
    <definedName name="_xlnm._FilterDatabase" localSheetId="0" hidden="1">GCP!$A$4:$G$37</definedName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" l="1"/>
  <c r="G35" i="2" s="1"/>
  <c r="D34" i="2"/>
  <c r="G34" i="2" s="1"/>
  <c r="D33" i="2"/>
  <c r="G33" i="2" s="1"/>
  <c r="D32" i="2"/>
  <c r="D31" i="2" s="1"/>
  <c r="F31" i="2"/>
  <c r="E31" i="2"/>
  <c r="C31" i="2"/>
  <c r="B31" i="2"/>
  <c r="D30" i="2"/>
  <c r="G30" i="2" s="1"/>
  <c r="D29" i="2"/>
  <c r="G29" i="2" s="1"/>
  <c r="D28" i="2"/>
  <c r="D27" i="2"/>
  <c r="G27" i="2" s="1"/>
  <c r="F26" i="2"/>
  <c r="E26" i="2"/>
  <c r="C26" i="2"/>
  <c r="B26" i="2"/>
  <c r="D25" i="2"/>
  <c r="G25" i="2" s="1"/>
  <c r="D24" i="2"/>
  <c r="G24" i="2" s="1"/>
  <c r="F23" i="2"/>
  <c r="E23" i="2"/>
  <c r="C23" i="2"/>
  <c r="B23" i="2"/>
  <c r="D22" i="2"/>
  <c r="G22" i="2" s="1"/>
  <c r="D21" i="2"/>
  <c r="G21" i="2" s="1"/>
  <c r="D20" i="2"/>
  <c r="G20" i="2" s="1"/>
  <c r="F19" i="2"/>
  <c r="E19" i="2"/>
  <c r="C19" i="2"/>
  <c r="B19" i="2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D11" i="2"/>
  <c r="G11" i="2" s="1"/>
  <c r="F10" i="2"/>
  <c r="E10" i="2"/>
  <c r="C10" i="2"/>
  <c r="B10" i="2"/>
  <c r="D9" i="2"/>
  <c r="G9" i="2" s="1"/>
  <c r="D8" i="2"/>
  <c r="G8" i="2" s="1"/>
  <c r="F7" i="2"/>
  <c r="E7" i="2"/>
  <c r="C7" i="2"/>
  <c r="B7" i="2"/>
  <c r="F6" i="2" l="1"/>
  <c r="F37" i="2" s="1"/>
  <c r="E6" i="2"/>
  <c r="E37" i="2" s="1"/>
  <c r="C6" i="2"/>
  <c r="C37" i="2" s="1"/>
  <c r="D26" i="2"/>
  <c r="B6" i="2"/>
  <c r="B37" i="2" s="1"/>
  <c r="G23" i="2"/>
  <c r="D23" i="2"/>
  <c r="G19" i="2"/>
  <c r="D19" i="2"/>
  <c r="D10" i="2"/>
  <c r="G7" i="2"/>
  <c r="D7" i="2"/>
  <c r="G12" i="2"/>
  <c r="G10" i="2" s="1"/>
  <c r="G28" i="2"/>
  <c r="G26" i="2" s="1"/>
  <c r="G32" i="2"/>
  <c r="G31" i="2" s="1"/>
  <c r="D6" i="2" l="1"/>
  <c r="D37" i="2" s="1"/>
  <c r="G6" i="2"/>
  <c r="G37" i="2" s="1"/>
</calcChain>
</file>

<file path=xl/sharedStrings.xml><?xml version="1.0" encoding="utf-8"?>
<sst xmlns="http://schemas.openxmlformats.org/spreadsheetml/2006/main" count="43" uniqueCount="43">
  <si>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</si>
  <si>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</si>
  <si>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</si>
  <si>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</si>
  <si>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</si>
  <si>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</si>
  <si>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</si>
  <si>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</si>
  <si>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</si>
  <si>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</si>
  <si>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</si>
  <si>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</si>
  <si>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</si>
  <si>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</si>
  <si>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</si>
  <si>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</si>
  <si>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</si>
  <si>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</si>
  <si>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</si>
  <si>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</si>
  <si>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</si>
  <si>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</si>
  <si>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</si>
  <si>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</si>
  <si>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</si>
  <si>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</si>
  <si>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</si>
  <si>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</si>
  <si>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</si>
  <si>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</si>
  <si>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</si>
  <si>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</si>
  <si>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</si>
  <si>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</si>
  <si>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</si>
  <si>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</si>
  <si>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</si>
  <si>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</si>
  <si>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</si>
  <si>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</si>
  <si>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</si>
  <si>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Patronato Pro Construcción y Administración del Parque Xochipilli de Celaya, Gto.
Gasto por Categoría Programática
Del 1 de Enero al 30 de Septiembre de 2023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</si>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</sst>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34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4" fillId="0" borderId="0" xfId="1" applyFont="1" applyAlignment="1" applyProtection="1">
      <alignment vertical="top" wrapText="1"/>
      <protection locked="0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 applyProtection="1">
      <alignment horizontal="center" vertical="center" wrapText="1"/>
      <protection locked="0"/>
    </xf>
    <xf numFmtId="0" fontId="6" fillId="2" borderId="5" xfId="2" applyFont="1" applyFill="1" applyBorder="1" applyAlignment="1" applyProtection="1">
      <alignment horizontal="center" vertical="center" wrapText="1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4" fontId="6" fillId="2" borderId="7" xfId="2" applyNumberFormat="1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/>
    </xf>
    <xf numFmtId="4" fontId="6" fillId="2" borderId="6" xfId="2" applyNumberFormat="1" applyFont="1" applyFill="1" applyBorder="1" applyAlignment="1">
      <alignment horizontal="center" vertical="center" wrapText="1"/>
    </xf>
    <xf numFmtId="4" fontId="6" fillId="2" borderId="9" xfId="2" applyNumberFormat="1" applyFont="1" applyFill="1" applyBorder="1" applyAlignment="1">
      <alignment horizontal="center" vertical="center" wrapText="1"/>
    </xf>
    <xf numFmtId="4" fontId="6" fillId="2" borderId="4" xfId="2" applyNumberFormat="1" applyFont="1" applyFill="1" applyBorder="1" applyAlignment="1">
      <alignment horizontal="center" vertical="center" wrapText="1"/>
    </xf>
    <xf numFmtId="4" fontId="6" fillId="2" borderId="10" xfId="2" applyNumberFormat="1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4" fillId="0" borderId="0" xfId="2" applyFont="1"/>
    <xf numFmtId="4" fontId="6" fillId="0" borderId="12" xfId="0" applyNumberFormat="1" applyFont="1" applyBorder="1" applyAlignment="1" applyProtection="1">
      <alignment horizontal="right"/>
      <protection locked="0"/>
    </xf>
    <xf numFmtId="0" fontId="4" fillId="0" borderId="0" xfId="1" applyFont="1" applyAlignment="1" applyProtection="1">
      <alignment horizontal="left" vertical="top" indent="1"/>
      <protection hidden="1"/>
    </xf>
    <xf numFmtId="4" fontId="6" fillId="0" borderId="12" xfId="0" applyNumberFormat="1" applyFont="1" applyBorder="1" applyProtection="1">
      <protection locked="0"/>
    </xf>
    <xf numFmtId="0" fontId="4" fillId="0" borderId="0" xfId="0" applyFont="1" applyAlignment="1">
      <alignment horizontal="left" indent="2"/>
    </xf>
    <xf numFmtId="4" fontId="4" fillId="0" borderId="12" xfId="0" applyNumberFormat="1" applyFont="1" applyBorder="1" applyProtection="1">
      <protection locked="0"/>
    </xf>
    <xf numFmtId="0" fontId="2" fillId="0" borderId="0" xfId="1" applyFont="1"/>
    <xf numFmtId="0" fontId="2" fillId="0" borderId="13" xfId="0" applyFont="1" applyBorder="1" applyProtection="1">
      <protection locked="0"/>
    </xf>
    <xf numFmtId="0" fontId="4" fillId="0" borderId="14" xfId="0" applyFont="1" applyBorder="1" applyAlignment="1">
      <alignment horizontal="left"/>
    </xf>
    <xf numFmtId="4" fontId="4" fillId="0" borderId="10" xfId="0" applyNumberFormat="1" applyFont="1" applyBorder="1" applyProtection="1">
      <protection locked="0"/>
    </xf>
    <xf numFmtId="0" fontId="6" fillId="0" borderId="14" xfId="0" applyFont="1" applyBorder="1" applyAlignment="1" applyProtection="1">
      <alignment horizontal="left" indent="1"/>
      <protection locked="0"/>
    </xf>
    <xf numFmtId="4" fontId="6" fillId="0" borderId="10" xfId="0" applyNumberFormat="1" applyFont="1" applyBorder="1" applyProtection="1">
      <protection locked="0"/>
    </xf>
    <xf numFmtId="4" fontId="2" fillId="0" borderId="0" xfId="0" applyNumberFormat="1" applyFont="1" applyProtection="1">
      <protection locked="0"/>
    </xf>
    <xf numFmtId="0" fontId="2" fillId="0" borderId="0" xfId="0" applyFont="1"/>
  </cellXfs>
  <cellStyles count="3">
    <cellStyle name="Normal" xfId="0" builtinId="0"/>
    <cellStyle name="Normal 2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showGridLines="0" tabSelected="1" zoomScaleNormal="100" zoomScaleSheetLayoutView="90" workbookViewId="0">
      <selection activeCell="A39" sqref="A39"/>
    </sheetView>
  </sheetViews>
  <sheetFormatPr baseColWidth="10" defaultColWidth="11.42578125" defaultRowHeight="11.25" x14ac:dyDescent="0.2"/>
  <cols>
    <col min="1" max="1" width="62.42578125" style="4" customWidth="1"/>
    <col min="2" max="2" width="15.7109375" style="4" customWidth="1"/>
    <col min="3" max="3" width="18.7109375" style="4" customWidth="1"/>
    <col min="4" max="4" width="15.7109375" style="4" customWidth="1"/>
    <col min="5" max="7" width="15.7109375" style="32" customWidth="1"/>
    <col min="8" max="8" width="5.5703125" style="4" customWidth="1"/>
    <col min="9" max="9" width="12.85546875" style="4" customWidth="1"/>
    <col min="10" max="10" width="20.7109375" style="4" customWidth="1"/>
    <col min="11" max="11" width="5.7109375" style="4" customWidth="1"/>
    <col min="12" max="12" width="20.7109375" style="4" customWidth="1"/>
    <col min="13" max="13" width="5.7109375" style="4" customWidth="1"/>
    <col min="14" max="14" width="20.7109375" style="4" customWidth="1"/>
    <col min="15" max="16384" width="11.42578125" style="4"/>
  </cols>
  <sheetData>
    <row r="1" spans="1:9" ht="33" customHeight="1" x14ac:dyDescent="0.2">
      <c r="A1" s="1" t="s">
        <v>41</v>
      </c>
      <c r="B1" s="2"/>
      <c r="C1" s="2"/>
      <c r="D1" s="2"/>
      <c r="E1" s="2"/>
      <c r="F1" s="2"/>
      <c r="G1" s="3"/>
      <c r="I1" s="5"/>
    </row>
    <row r="2" spans="1:9" ht="14.45" customHeight="1" x14ac:dyDescent="0.2">
      <c r="A2" s="6"/>
      <c r="B2" s="7" t="s">
        <v>0</v>
      </c>
      <c r="C2" s="8"/>
      <c r="D2" s="8"/>
      <c r="E2" s="8"/>
      <c r="F2" s="9"/>
      <c r="G2" s="10" t="s">
        <v>1</v>
      </c>
    </row>
    <row r="3" spans="1:9" ht="22.5" x14ac:dyDescent="0.2">
      <c r="A3" s="11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/>
    </row>
    <row r="4" spans="1:9" x14ac:dyDescent="0.2">
      <c r="A4" s="16"/>
      <c r="B4" s="17">
        <v>1</v>
      </c>
      <c r="C4" s="17">
        <v>2</v>
      </c>
      <c r="D4" s="17" t="s">
        <v>8</v>
      </c>
      <c r="E4" s="17">
        <v>4</v>
      </c>
      <c r="F4" s="17">
        <v>5</v>
      </c>
      <c r="G4" s="17" t="s">
        <v>9</v>
      </c>
    </row>
    <row r="5" spans="1:9" x14ac:dyDescent="0.2">
      <c r="A5" s="18"/>
      <c r="B5" s="19"/>
      <c r="C5" s="19"/>
      <c r="D5" s="19"/>
      <c r="E5" s="19"/>
      <c r="F5" s="19"/>
      <c r="G5" s="19"/>
    </row>
    <row r="6" spans="1:9" x14ac:dyDescent="0.2">
      <c r="A6" s="20" t="s">
        <v>10</v>
      </c>
      <c r="B6" s="21">
        <f>SUM(B7,B10,B19,B23,B26,B31)</f>
        <v>6836303.6200000001</v>
      </c>
      <c r="C6" s="21">
        <f t="shared" ref="C6:G6" si="0">SUM(C7,C10,C19,C23,C26,C31)</f>
        <v>0</v>
      </c>
      <c r="D6" s="21">
        <f>SUM(D7,D10,D19,D23,D26,D31)</f>
        <v>6836303.6200000001</v>
      </c>
      <c r="E6" s="21">
        <f t="shared" si="0"/>
        <v>4244610.08</v>
      </c>
      <c r="F6" s="21">
        <f t="shared" si="0"/>
        <v>4332751.2300000004</v>
      </c>
      <c r="G6" s="21">
        <f t="shared" si="0"/>
        <v>2591693.54</v>
      </c>
    </row>
    <row r="7" spans="1:9" x14ac:dyDescent="0.2">
      <c r="A7" s="22" t="s">
        <v>11</v>
      </c>
      <c r="B7" s="23">
        <f>SUM(B8:B9)</f>
        <v>0</v>
      </c>
      <c r="C7" s="23">
        <f t="shared" ref="C7:G7" si="1">SUM(C8:C9)</f>
        <v>0</v>
      </c>
      <c r="D7" s="23">
        <f t="shared" si="1"/>
        <v>0</v>
      </c>
      <c r="E7" s="23">
        <f t="shared" si="1"/>
        <v>0</v>
      </c>
      <c r="F7" s="23">
        <f t="shared" si="1"/>
        <v>0</v>
      </c>
      <c r="G7" s="23">
        <f t="shared" si="1"/>
        <v>0</v>
      </c>
    </row>
    <row r="8" spans="1:9" x14ac:dyDescent="0.2">
      <c r="A8" s="24" t="s">
        <v>12</v>
      </c>
      <c r="B8" s="25">
        <v>0</v>
      </c>
      <c r="C8" s="25">
        <v>0</v>
      </c>
      <c r="D8" s="25">
        <f>B8+C8</f>
        <v>0</v>
      </c>
      <c r="E8" s="25">
        <v>0</v>
      </c>
      <c r="F8" s="25">
        <v>0</v>
      </c>
      <c r="G8" s="25">
        <f>D8-E8</f>
        <v>0</v>
      </c>
    </row>
    <row r="9" spans="1:9" x14ac:dyDescent="0.2">
      <c r="A9" s="24" t="s">
        <v>13</v>
      </c>
      <c r="B9" s="25">
        <v>0</v>
      </c>
      <c r="C9" s="25">
        <v>0</v>
      </c>
      <c r="D9" s="25">
        <f t="shared" ref="D9:D35" si="2">B9+C9</f>
        <v>0</v>
      </c>
      <c r="E9" s="25">
        <v>0</v>
      </c>
      <c r="F9" s="25">
        <v>0</v>
      </c>
      <c r="G9" s="25">
        <f t="shared" ref="G9:G35" si="3">D9-E9</f>
        <v>0</v>
      </c>
    </row>
    <row r="10" spans="1:9" x14ac:dyDescent="0.2">
      <c r="A10" s="22" t="s">
        <v>14</v>
      </c>
      <c r="B10" s="23">
        <f>SUM(B11:B18)</f>
        <v>6836303.6200000001</v>
      </c>
      <c r="C10" s="23">
        <f t="shared" ref="C10:G10" si="4">SUM(C11:C18)</f>
        <v>0</v>
      </c>
      <c r="D10" s="23">
        <f t="shared" si="4"/>
        <v>6836303.6200000001</v>
      </c>
      <c r="E10" s="23">
        <f t="shared" si="4"/>
        <v>4244610.08</v>
      </c>
      <c r="F10" s="23">
        <f t="shared" si="4"/>
        <v>4332751.2300000004</v>
      </c>
      <c r="G10" s="23">
        <f t="shared" si="4"/>
        <v>2591693.54</v>
      </c>
    </row>
    <row r="11" spans="1:9" x14ac:dyDescent="0.2">
      <c r="A11" s="24" t="s">
        <v>15</v>
      </c>
      <c r="B11" s="25">
        <v>6836303.6200000001</v>
      </c>
      <c r="C11" s="25">
        <v>0</v>
      </c>
      <c r="D11" s="25">
        <f t="shared" si="2"/>
        <v>6836303.6200000001</v>
      </c>
      <c r="E11" s="25">
        <v>4244610.08</v>
      </c>
      <c r="F11" s="25">
        <v>4332751.2300000004</v>
      </c>
      <c r="G11" s="25">
        <f t="shared" si="3"/>
        <v>2591693.54</v>
      </c>
    </row>
    <row r="12" spans="1:9" x14ac:dyDescent="0.2">
      <c r="A12" s="24" t="s">
        <v>16</v>
      </c>
      <c r="B12" s="25">
        <v>0</v>
      </c>
      <c r="C12" s="25">
        <v>0</v>
      </c>
      <c r="D12" s="25">
        <f t="shared" si="2"/>
        <v>0</v>
      </c>
      <c r="E12" s="25">
        <v>0</v>
      </c>
      <c r="F12" s="25">
        <v>0</v>
      </c>
      <c r="G12" s="25">
        <f t="shared" si="3"/>
        <v>0</v>
      </c>
    </row>
    <row r="13" spans="1:9" x14ac:dyDescent="0.2">
      <c r="A13" s="24" t="s">
        <v>17</v>
      </c>
      <c r="B13" s="25">
        <v>0</v>
      </c>
      <c r="C13" s="25">
        <v>0</v>
      </c>
      <c r="D13" s="25">
        <f t="shared" si="2"/>
        <v>0</v>
      </c>
      <c r="E13" s="25">
        <v>0</v>
      </c>
      <c r="F13" s="25">
        <v>0</v>
      </c>
      <c r="G13" s="25">
        <f t="shared" si="3"/>
        <v>0</v>
      </c>
    </row>
    <row r="14" spans="1:9" x14ac:dyDescent="0.2">
      <c r="A14" s="24" t="s">
        <v>18</v>
      </c>
      <c r="B14" s="25">
        <v>0</v>
      </c>
      <c r="C14" s="25">
        <v>0</v>
      </c>
      <c r="D14" s="25">
        <f t="shared" si="2"/>
        <v>0</v>
      </c>
      <c r="E14" s="25">
        <v>0</v>
      </c>
      <c r="F14" s="25">
        <v>0</v>
      </c>
      <c r="G14" s="25">
        <f t="shared" si="3"/>
        <v>0</v>
      </c>
    </row>
    <row r="15" spans="1:9" x14ac:dyDescent="0.2">
      <c r="A15" s="24" t="s">
        <v>19</v>
      </c>
      <c r="B15" s="25">
        <v>0</v>
      </c>
      <c r="C15" s="25">
        <v>0</v>
      </c>
      <c r="D15" s="25">
        <f t="shared" si="2"/>
        <v>0</v>
      </c>
      <c r="E15" s="25">
        <v>0</v>
      </c>
      <c r="F15" s="25">
        <v>0</v>
      </c>
      <c r="G15" s="25">
        <f t="shared" si="3"/>
        <v>0</v>
      </c>
    </row>
    <row r="16" spans="1:9" x14ac:dyDescent="0.2">
      <c r="A16" s="24" t="s">
        <v>20</v>
      </c>
      <c r="B16" s="25">
        <v>0</v>
      </c>
      <c r="C16" s="25">
        <v>0</v>
      </c>
      <c r="D16" s="25">
        <f t="shared" si="2"/>
        <v>0</v>
      </c>
      <c r="E16" s="25">
        <v>0</v>
      </c>
      <c r="F16" s="25">
        <v>0</v>
      </c>
      <c r="G16" s="25">
        <f t="shared" si="3"/>
        <v>0</v>
      </c>
    </row>
    <row r="17" spans="1:15" x14ac:dyDescent="0.2">
      <c r="A17" s="24" t="s">
        <v>21</v>
      </c>
      <c r="B17" s="25">
        <v>0</v>
      </c>
      <c r="C17" s="25">
        <v>0</v>
      </c>
      <c r="D17" s="25">
        <f t="shared" si="2"/>
        <v>0</v>
      </c>
      <c r="E17" s="25">
        <v>0</v>
      </c>
      <c r="F17" s="25">
        <v>0</v>
      </c>
      <c r="G17" s="25">
        <f t="shared" si="3"/>
        <v>0</v>
      </c>
    </row>
    <row r="18" spans="1:15" x14ac:dyDescent="0.2">
      <c r="A18" s="24" t="s">
        <v>22</v>
      </c>
      <c r="B18" s="25">
        <v>0</v>
      </c>
      <c r="C18" s="25">
        <v>0</v>
      </c>
      <c r="D18" s="25">
        <f t="shared" si="2"/>
        <v>0</v>
      </c>
      <c r="E18" s="25">
        <v>0</v>
      </c>
      <c r="F18" s="25">
        <v>0</v>
      </c>
      <c r="G18" s="25">
        <f t="shared" si="3"/>
        <v>0</v>
      </c>
    </row>
    <row r="19" spans="1:15" x14ac:dyDescent="0.2">
      <c r="A19" s="22" t="s">
        <v>23</v>
      </c>
      <c r="B19" s="23">
        <f>SUM(B20:B22)</f>
        <v>0</v>
      </c>
      <c r="C19" s="23">
        <f t="shared" ref="C19:G19" si="5">SUM(C20:C22)</f>
        <v>0</v>
      </c>
      <c r="D19" s="23">
        <f t="shared" si="5"/>
        <v>0</v>
      </c>
      <c r="E19" s="23">
        <f t="shared" si="5"/>
        <v>0</v>
      </c>
      <c r="F19" s="23">
        <f t="shared" si="5"/>
        <v>0</v>
      </c>
      <c r="G19" s="23">
        <f t="shared" si="5"/>
        <v>0</v>
      </c>
    </row>
    <row r="20" spans="1:15" x14ac:dyDescent="0.2">
      <c r="A20" s="24" t="s">
        <v>24</v>
      </c>
      <c r="B20" s="25">
        <v>0</v>
      </c>
      <c r="C20" s="25">
        <v>0</v>
      </c>
      <c r="D20" s="25">
        <f t="shared" si="2"/>
        <v>0</v>
      </c>
      <c r="E20" s="25">
        <v>0</v>
      </c>
      <c r="F20" s="25">
        <v>0</v>
      </c>
      <c r="G20" s="25">
        <f t="shared" si="3"/>
        <v>0</v>
      </c>
    </row>
    <row r="21" spans="1:15" x14ac:dyDescent="0.2">
      <c r="A21" s="24" t="s">
        <v>25</v>
      </c>
      <c r="B21" s="25">
        <v>0</v>
      </c>
      <c r="C21" s="25">
        <v>0</v>
      </c>
      <c r="D21" s="25">
        <f t="shared" si="2"/>
        <v>0</v>
      </c>
      <c r="E21" s="25">
        <v>0</v>
      </c>
      <c r="F21" s="25">
        <v>0</v>
      </c>
      <c r="G21" s="25">
        <f t="shared" si="3"/>
        <v>0</v>
      </c>
    </row>
    <row r="22" spans="1:15" x14ac:dyDescent="0.2">
      <c r="A22" s="24" t="s">
        <v>26</v>
      </c>
      <c r="B22" s="25">
        <v>0</v>
      </c>
      <c r="C22" s="25">
        <v>0</v>
      </c>
      <c r="D22" s="25">
        <f t="shared" si="2"/>
        <v>0</v>
      </c>
      <c r="E22" s="25">
        <v>0</v>
      </c>
      <c r="F22" s="25">
        <v>0</v>
      </c>
      <c r="G22" s="25">
        <f t="shared" si="3"/>
        <v>0</v>
      </c>
    </row>
    <row r="23" spans="1:15" x14ac:dyDescent="0.2">
      <c r="A23" s="22" t="s">
        <v>27</v>
      </c>
      <c r="B23" s="23">
        <f>SUM(B24:B25)</f>
        <v>0</v>
      </c>
      <c r="C23" s="23">
        <f t="shared" ref="C23:G23" si="6">SUM(C24:C25)</f>
        <v>0</v>
      </c>
      <c r="D23" s="23">
        <f t="shared" si="6"/>
        <v>0</v>
      </c>
      <c r="E23" s="23">
        <f t="shared" si="6"/>
        <v>0</v>
      </c>
      <c r="F23" s="23">
        <f t="shared" si="6"/>
        <v>0</v>
      </c>
      <c r="G23" s="23">
        <f t="shared" si="6"/>
        <v>0</v>
      </c>
    </row>
    <row r="24" spans="1:15" x14ac:dyDescent="0.2">
      <c r="A24" s="24" t="s">
        <v>28</v>
      </c>
      <c r="B24" s="25">
        <v>0</v>
      </c>
      <c r="C24" s="25">
        <v>0</v>
      </c>
      <c r="D24" s="25">
        <f t="shared" si="2"/>
        <v>0</v>
      </c>
      <c r="E24" s="25">
        <v>0</v>
      </c>
      <c r="F24" s="25">
        <v>0</v>
      </c>
      <c r="G24" s="25">
        <f t="shared" si="3"/>
        <v>0</v>
      </c>
    </row>
    <row r="25" spans="1:15" x14ac:dyDescent="0.2">
      <c r="A25" s="24" t="s">
        <v>29</v>
      </c>
      <c r="B25" s="25">
        <v>0</v>
      </c>
      <c r="C25" s="25">
        <v>0</v>
      </c>
      <c r="D25" s="25">
        <f t="shared" si="2"/>
        <v>0</v>
      </c>
      <c r="E25" s="25">
        <v>0</v>
      </c>
      <c r="F25" s="25">
        <v>0</v>
      </c>
      <c r="G25" s="25">
        <f t="shared" si="3"/>
        <v>0</v>
      </c>
    </row>
    <row r="26" spans="1:15" x14ac:dyDescent="0.2">
      <c r="A26" s="22" t="s">
        <v>30</v>
      </c>
      <c r="B26" s="23">
        <f>SUM(B27:B30)</f>
        <v>0</v>
      </c>
      <c r="C26" s="23">
        <f t="shared" ref="C26:G26" si="7">SUM(C27:C30)</f>
        <v>0</v>
      </c>
      <c r="D26" s="23">
        <f t="shared" si="7"/>
        <v>0</v>
      </c>
      <c r="E26" s="23">
        <f t="shared" si="7"/>
        <v>0</v>
      </c>
      <c r="F26" s="23">
        <f t="shared" si="7"/>
        <v>0</v>
      </c>
      <c r="G26" s="23">
        <f t="shared" si="7"/>
        <v>0</v>
      </c>
    </row>
    <row r="27" spans="1:15" x14ac:dyDescent="0.2">
      <c r="A27" s="24" t="s">
        <v>31</v>
      </c>
      <c r="B27" s="25">
        <v>0</v>
      </c>
      <c r="C27" s="25">
        <v>0</v>
      </c>
      <c r="D27" s="25">
        <f t="shared" si="2"/>
        <v>0</v>
      </c>
      <c r="E27" s="25">
        <v>0</v>
      </c>
      <c r="F27" s="25">
        <v>0</v>
      </c>
      <c r="G27" s="25">
        <f t="shared" si="3"/>
        <v>0</v>
      </c>
    </row>
    <row r="28" spans="1:15" x14ac:dyDescent="0.2">
      <c r="A28" s="24" t="s">
        <v>32</v>
      </c>
      <c r="B28" s="25">
        <v>0</v>
      </c>
      <c r="C28" s="25">
        <v>0</v>
      </c>
      <c r="D28" s="25">
        <f t="shared" si="2"/>
        <v>0</v>
      </c>
      <c r="E28" s="25">
        <v>0</v>
      </c>
      <c r="F28" s="25">
        <v>0</v>
      </c>
      <c r="G28" s="25">
        <f t="shared" si="3"/>
        <v>0</v>
      </c>
    </row>
    <row r="29" spans="1:15" x14ac:dyDescent="0.2">
      <c r="A29" s="24" t="s">
        <v>33</v>
      </c>
      <c r="B29" s="25">
        <v>0</v>
      </c>
      <c r="C29" s="25">
        <v>0</v>
      </c>
      <c r="D29" s="25">
        <f t="shared" si="2"/>
        <v>0</v>
      </c>
      <c r="E29" s="25">
        <v>0</v>
      </c>
      <c r="F29" s="25">
        <v>0</v>
      </c>
      <c r="G29" s="25">
        <f t="shared" si="3"/>
        <v>0</v>
      </c>
    </row>
    <row r="30" spans="1:15" x14ac:dyDescent="0.2">
      <c r="A30" s="24" t="s">
        <v>34</v>
      </c>
      <c r="B30" s="25">
        <v>0</v>
      </c>
      <c r="C30" s="25">
        <v>0</v>
      </c>
      <c r="D30" s="25">
        <f t="shared" si="2"/>
        <v>0</v>
      </c>
      <c r="E30" s="25">
        <v>0</v>
      </c>
      <c r="F30" s="25">
        <v>0</v>
      </c>
      <c r="G30" s="25">
        <f t="shared" si="3"/>
        <v>0</v>
      </c>
    </row>
    <row r="31" spans="1:15" x14ac:dyDescent="0.2">
      <c r="A31" s="22" t="s">
        <v>35</v>
      </c>
      <c r="B31" s="23">
        <f>SUM(B32)</f>
        <v>0</v>
      </c>
      <c r="C31" s="23">
        <f t="shared" ref="C31:G31" si="8">SUM(C32)</f>
        <v>0</v>
      </c>
      <c r="D31" s="23">
        <f t="shared" si="8"/>
        <v>0</v>
      </c>
      <c r="E31" s="23">
        <f t="shared" si="8"/>
        <v>0</v>
      </c>
      <c r="F31" s="23">
        <f t="shared" si="8"/>
        <v>0</v>
      </c>
      <c r="G31" s="23">
        <f t="shared" si="8"/>
        <v>0</v>
      </c>
    </row>
    <row r="32" spans="1:15" x14ac:dyDescent="0.2">
      <c r="A32" s="24" t="s">
        <v>36</v>
      </c>
      <c r="B32" s="25">
        <v>0</v>
      </c>
      <c r="C32" s="25">
        <v>0</v>
      </c>
      <c r="D32" s="25">
        <f t="shared" si="2"/>
        <v>0</v>
      </c>
      <c r="E32" s="25">
        <v>0</v>
      </c>
      <c r="F32" s="25">
        <v>0</v>
      </c>
      <c r="G32" s="25">
        <f t="shared" si="3"/>
        <v>0</v>
      </c>
      <c r="I32" s="26"/>
      <c r="J32" s="26"/>
      <c r="K32" s="26"/>
      <c r="L32" s="26"/>
      <c r="M32" s="26"/>
      <c r="N32" s="26"/>
      <c r="O32" s="26"/>
    </row>
    <row r="33" spans="1:15" x14ac:dyDescent="0.2">
      <c r="A33" s="27" t="s">
        <v>37</v>
      </c>
      <c r="B33" s="25">
        <v>0</v>
      </c>
      <c r="C33" s="25">
        <v>0</v>
      </c>
      <c r="D33" s="25">
        <f t="shared" si="2"/>
        <v>0</v>
      </c>
      <c r="E33" s="25">
        <v>0</v>
      </c>
      <c r="F33" s="25">
        <v>0</v>
      </c>
      <c r="G33" s="25">
        <f t="shared" si="3"/>
        <v>0</v>
      </c>
      <c r="I33" s="26"/>
      <c r="J33" s="26"/>
      <c r="K33" s="26"/>
      <c r="L33" s="26"/>
      <c r="M33" s="26"/>
      <c r="N33" s="26"/>
      <c r="O33" s="26"/>
    </row>
    <row r="34" spans="1:15" x14ac:dyDescent="0.2">
      <c r="A34" s="27" t="s">
        <v>38</v>
      </c>
      <c r="B34" s="25">
        <v>0</v>
      </c>
      <c r="C34" s="25">
        <v>0</v>
      </c>
      <c r="D34" s="25">
        <f t="shared" si="2"/>
        <v>0</v>
      </c>
      <c r="E34" s="25">
        <v>0</v>
      </c>
      <c r="F34" s="25">
        <v>0</v>
      </c>
      <c r="G34" s="25">
        <f t="shared" si="3"/>
        <v>0</v>
      </c>
      <c r="I34" s="26"/>
      <c r="J34" s="26"/>
      <c r="K34" s="26"/>
      <c r="L34" s="26"/>
      <c r="M34" s="26"/>
      <c r="N34" s="26"/>
      <c r="O34" s="26"/>
    </row>
    <row r="35" spans="1:15" x14ac:dyDescent="0.2">
      <c r="A35" s="27" t="s">
        <v>39</v>
      </c>
      <c r="B35" s="25">
        <v>0</v>
      </c>
      <c r="C35" s="25">
        <v>0</v>
      </c>
      <c r="D35" s="25">
        <f t="shared" si="2"/>
        <v>0</v>
      </c>
      <c r="E35" s="25">
        <v>0</v>
      </c>
      <c r="F35" s="25">
        <v>0</v>
      </c>
      <c r="G35" s="25">
        <f t="shared" si="3"/>
        <v>0</v>
      </c>
      <c r="O35" s="26"/>
    </row>
    <row r="36" spans="1:15" x14ac:dyDescent="0.2">
      <c r="A36" s="28"/>
      <c r="B36" s="29"/>
      <c r="C36" s="29"/>
      <c r="D36" s="29"/>
      <c r="E36" s="29"/>
      <c r="F36" s="29"/>
      <c r="G36" s="29"/>
      <c r="O36" s="26"/>
    </row>
    <row r="37" spans="1:15" x14ac:dyDescent="0.2">
      <c r="A37" s="30" t="s">
        <v>40</v>
      </c>
      <c r="B37" s="31">
        <f>SUM(B6,B33:B35)</f>
        <v>6836303.6200000001</v>
      </c>
      <c r="C37" s="31">
        <f t="shared" ref="C37:G37" si="9">SUM(C6,C33:C35)</f>
        <v>0</v>
      </c>
      <c r="D37" s="31">
        <f t="shared" si="9"/>
        <v>6836303.6200000001</v>
      </c>
      <c r="E37" s="31">
        <f t="shared" si="9"/>
        <v>4244610.08</v>
      </c>
      <c r="F37" s="31">
        <f t="shared" si="9"/>
        <v>4332751.2300000004</v>
      </c>
      <c r="G37" s="31">
        <f t="shared" si="9"/>
        <v>2591693.54</v>
      </c>
      <c r="O37" s="26"/>
    </row>
    <row r="38" spans="1:15" x14ac:dyDescent="0.2">
      <c r="O38" s="26"/>
    </row>
    <row r="39" spans="1:15" x14ac:dyDescent="0.2">
      <c r="A39" s="33" t="s">
        <v>42</v>
      </c>
      <c r="O39" s="26"/>
    </row>
    <row r="40" spans="1:15" x14ac:dyDescent="0.2">
      <c r="O40" s="26"/>
    </row>
    <row r="41" spans="1:15" x14ac:dyDescent="0.2">
      <c r="O41" s="26"/>
    </row>
    <row r="42" spans="1:15" x14ac:dyDescent="0.2">
      <c r="O42" s="26"/>
    </row>
    <row r="43" spans="1:15" x14ac:dyDescent="0.2">
      <c r="O43" s="26"/>
    </row>
    <row r="44" spans="1:15" x14ac:dyDescent="0.2">
      <c r="O44" s="26"/>
    </row>
    <row r="45" spans="1:15" x14ac:dyDescent="0.2">
      <c r="O45" s="26"/>
    </row>
    <row r="46" spans="1:15" x14ac:dyDescent="0.2">
      <c r="O46" s="26"/>
    </row>
    <row r="47" spans="1:15" x14ac:dyDescent="0.2">
      <c r="O47" s="26"/>
    </row>
    <row r="48" spans="1:15" x14ac:dyDescent="0.2">
      <c r="O48" s="26"/>
    </row>
    <row r="49" spans="15:15" x14ac:dyDescent="0.2">
      <c r="O49" s="26"/>
    </row>
    <row r="50" spans="15:15" x14ac:dyDescent="0.2">
      <c r="O50" s="26"/>
    </row>
    <row r="51" spans="15:15" x14ac:dyDescent="0.2">
      <c r="O51" s="26"/>
    </row>
    <row r="52" spans="15:15" x14ac:dyDescent="0.2">
      <c r="O52" s="26"/>
    </row>
    <row r="53" spans="15:15" x14ac:dyDescent="0.2">
      <c r="O53" s="26"/>
    </row>
    <row r="54" spans="15:15" x14ac:dyDescent="0.2">
      <c r="O54" s="26"/>
    </row>
    <row r="55" spans="15:15" x14ac:dyDescent="0.2">
      <c r="O55" s="26"/>
    </row>
    <row r="56" spans="15:15" x14ac:dyDescent="0.2">
      <c r="O56" s="26"/>
    </row>
    <row r="57" spans="15:15" x14ac:dyDescent="0.2">
      <c r="O57" s="26"/>
    </row>
  </sheetData>
  <sheetProtection formatCells="0" formatColumns="0" formatRows="0" autoFilter="0"/>
  <protectedRanges>
    <protectedRange sqref="A38:G38 A40:G65523 B39:G39" name="Rango1"/>
    <protectedRange sqref="A32:C32 A36:G36 B33:C35 B7:G7 A8:A9 A11:G18 B10:G10 A20:G22 B19:G19 A24:G25 B23:G23 A27:G30 B26:G26 D32:G35 B31:G31 C8:G9" name="Rango1_3"/>
    <protectedRange sqref="B4:G6" name="Rango1_2_2"/>
    <protectedRange sqref="A37:G37" name="Rango1_1_2"/>
    <protectedRange sqref="B8:B9" name="Rango1_3_1"/>
    <protectedRange sqref="A39" name="Rango1_1"/>
  </protectedRanges>
  <autoFilter ref="A4:G37"/>
  <mergeCells count="3">
    <mergeCell ref="A1:G1"/>
    <mergeCell ref="B2:F2"/>
    <mergeCell ref="G2:G3"/>
  </mergeCells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JULY HERNANDEZ SALAZ</dc:creator>
  <cp:lastModifiedBy>JULY HERNANDEZ SALAZ</cp:lastModifiedBy>
  <dcterms:created xsi:type="dcterms:W3CDTF">2023-10-19T16:19:52Z</dcterms:created>
  <dcterms:modified xsi:type="dcterms:W3CDTF">2023-10-19T16:28:53Z</dcterms:modified>
</cp:coreProperties>
</file>