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siret con nomenclatura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3" i="1"/>
  <c r="D35" i="1" l="1"/>
  <c r="C35" i="1"/>
  <c r="B35" i="1"/>
  <c r="D27" i="1"/>
  <c r="C27" i="1"/>
  <c r="B27" i="1"/>
  <c r="D39" i="1" l="1"/>
  <c r="C39" i="1"/>
  <c r="B39" i="1"/>
  <c r="D14" i="1"/>
  <c r="C14" i="1"/>
  <c r="D3" i="1"/>
  <c r="C3" i="1"/>
  <c r="C24" i="1" s="1"/>
  <c r="D24" i="1" l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<sst xmlns="http://schemas.openxmlformats.org/spreadsheetml/2006/main" count="45" uniqueCount="37">
  <si>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</si>
  <si>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</si>
  <si>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</si>
  <si>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</si>
  <si>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</si>
  <si>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</si>
  <si>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</si>
  <si>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</si>
  <si>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</si>
  <si>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</si>
  <si>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</si>
  <si>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</si>
  <si>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</si>
  <si>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</si>
  <si>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</si>
  <si>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</si>
  <si>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</si>
  <si>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</si>
  <si>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</si>
  <si>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</si>
  <si>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</si>
  <si>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</si>
  <si>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</si>
  <si>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</si>
  <si>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</si>
  <si>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</si>
  <si>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</si>
  <si>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</si>
  <si>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</si>
  <si>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</si>
  <si>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</si>
  <si>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</si>
  <si>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</si>
  <si>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</si>
  <si>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</si>
  <si>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Pro Construcción y Administración del Parque Xochipilli de Celaya, Gto.
Flujo de Fondos
Del 1 de enero al 30 de Septiembre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</si>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</sst>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Normal="100" workbookViewId="0">
      <selection activeCell="D8" sqref="D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 t="shared" ref="B3:D3" si="0">SUM(B4:B13)</f>
        <v>6836303.6200000001</v>
      </c>
      <c r="C3" s="19">
        <f t="shared" si="0"/>
        <v>4106301.89</v>
      </c>
      <c r="D3" s="2">
        <f t="shared" si="0"/>
        <v>4106301.89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9.89</v>
      </c>
      <c r="D8" s="3">
        <v>9.89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5261303.62</v>
      </c>
      <c r="C10" s="20">
        <v>3206292</v>
      </c>
      <c r="D10" s="3">
        <v>3206292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1575000</v>
      </c>
      <c r="C12" s="20">
        <v>900000</v>
      </c>
      <c r="D12" s="3">
        <v>900000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 t="shared" ref="B14:D14" si="1">SUM(B15:B23)</f>
        <v>6836303.6200000001</v>
      </c>
      <c r="C14" s="21">
        <f t="shared" si="1"/>
        <v>4244610.08</v>
      </c>
      <c r="D14" s="4">
        <f t="shared" si="1"/>
        <v>4332751.2300000004</v>
      </c>
    </row>
    <row r="15" spans="1:4" x14ac:dyDescent="0.2">
      <c r="A15" s="14" t="s">
        <v>16</v>
      </c>
      <c r="B15" s="20">
        <v>5305212.8</v>
      </c>
      <c r="C15" s="20">
        <v>3108268.76</v>
      </c>
      <c r="D15" s="3">
        <v>3196408.27</v>
      </c>
    </row>
    <row r="16" spans="1:4" x14ac:dyDescent="0.2">
      <c r="A16" s="14" t="s">
        <v>17</v>
      </c>
      <c r="B16" s="20">
        <v>575000</v>
      </c>
      <c r="C16" s="20">
        <v>546466.11</v>
      </c>
      <c r="D16" s="3">
        <v>546467.75</v>
      </c>
    </row>
    <row r="17" spans="1:4" x14ac:dyDescent="0.2">
      <c r="A17" s="14" t="s">
        <v>18</v>
      </c>
      <c r="B17" s="20">
        <v>896090.82</v>
      </c>
      <c r="C17" s="20">
        <v>589875.21</v>
      </c>
      <c r="D17" s="3">
        <v>589875.21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60000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v>0</v>
      </c>
      <c r="C24" s="22">
        <f>C3-C14</f>
        <v>-138308.18999999994</v>
      </c>
      <c r="D24" s="5">
        <f>D3-D14</f>
        <v>-226449.34000000032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-138308.19</v>
      </c>
      <c r="D27" s="2">
        <f>SUM(D28:D34)</f>
        <v>-226449.34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-138308.19</v>
      </c>
      <c r="D31" s="16">
        <v>-226449.34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-138308.19</v>
      </c>
      <c r="D39" s="18">
        <f t="shared" si="2"/>
        <v>-226449.34</v>
      </c>
    </row>
    <row r="41" spans="1:4" x14ac:dyDescent="0.2">
      <c r="A41" s="1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JULY HERNANDEZ SALAZ</cp:lastModifiedBy>
  <cp:revision/>
  <dcterms:created xsi:type="dcterms:W3CDTF">2017-12-20T04:54:53Z</dcterms:created>
  <dcterms:modified xsi:type="dcterms:W3CDTF">2023-10-19T16:06:23Z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