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-120" yWindow="-120" windowWidth="29040" windowHeight="15840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C33" i="3" s="1"/>
  <c r="B4" i="3"/>
  <c r="B33" i="3" s="1"/>
  <c r="B61" i="3" l="1"/>
  <c r="C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<sst xmlns="http://schemas.openxmlformats.org/spreadsheetml/2006/main" count="93" uniqueCount="58">
  <si>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</si>
  <si>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</si>
  <si>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</si>
  <si>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</si>
  <si>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</si>
  <si>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</si>
  <si>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</si>
  <si>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</si>
  <si>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</si>
  <si>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</si>
  <si>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</si>
  <si>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</si>
  <si>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</si>
  <si>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</si>
  <si>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</si>
  <si>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</si>
  <si>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</si>
  <si>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</si>
  <si>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</si>
  <si>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</si>
  <si>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</si>
  <si>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</si>
  <si>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</si>
  <si>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</si>
  <si>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</si>
  <si>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</si>
  <si>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</si>
  <si>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</si>
  <si>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</si>
  <si>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</si>
  <si>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</si>
  <si>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</si>
  <si>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</si>
  <si>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</si>
  <si>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</si>
  <si>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</si>
  <si>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</si>
  <si>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</si>
  <si>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</si>
  <si>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</si>
  <si>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</si>
  <si>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</si>
  <si>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</si>
  <si>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</si>
  <si>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</si>
  <si>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</si>
  <si>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</si>
  <si>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</si>
  <si>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</si>
  <si>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</si>
  <si>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</si>
  <si>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</si>
  <si>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</si>
  <si>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</si>
  <si>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</si>
  <si>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</si>
  <si>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</si>
  <si>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Patronato Pro Construcción y Administración del Parque Xochipilli de Celaya, Gto.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</si>
</sst>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Zeros="0" tabSelected="1" zoomScaleNormal="100" workbookViewId="0">
      <selection activeCell="B13" sqref="B1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2704274.39</v>
      </c>
      <c r="C4" s="16">
        <f>SUM(C5:C14)</f>
        <v>6662177.1699999999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6.89</v>
      </c>
      <c r="C9" s="17">
        <v>21.67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2104267.5</v>
      </c>
      <c r="C11" s="17">
        <v>3649979.5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600000</v>
      </c>
      <c r="C13" s="17">
        <v>3012176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2771117.31</v>
      </c>
      <c r="C16" s="16">
        <f>SUM(C17:C32)</f>
        <v>6350689.7999999998</v>
      </c>
      <c r="D16" s="13" t="s">
        <v>38</v>
      </c>
    </row>
    <row r="17" spans="1:4" ht="11.25" customHeight="1" x14ac:dyDescent="0.2">
      <c r="A17" s="7" t="s">
        <v>8</v>
      </c>
      <c r="B17" s="17">
        <v>1920554.59</v>
      </c>
      <c r="C17" s="17">
        <v>4594450.51</v>
      </c>
      <c r="D17" s="14">
        <v>1000</v>
      </c>
    </row>
    <row r="18" spans="1:4" ht="11.25" customHeight="1" x14ac:dyDescent="0.2">
      <c r="A18" s="7" t="s">
        <v>9</v>
      </c>
      <c r="B18" s="17">
        <v>376924.11</v>
      </c>
      <c r="C18" s="17">
        <v>590227.54</v>
      </c>
      <c r="D18" s="14">
        <v>2000</v>
      </c>
    </row>
    <row r="19" spans="1:4" ht="11.25" customHeight="1" x14ac:dyDescent="0.2">
      <c r="A19" s="7" t="s">
        <v>10</v>
      </c>
      <c r="B19" s="17">
        <v>473638.61</v>
      </c>
      <c r="C19" s="17">
        <v>1166011.75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-66842.919999999925</v>
      </c>
      <c r="C33" s="16">
        <f>C4-C16</f>
        <v>311487.37000000011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276925.34000000003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276925.34000000003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-276925.34000000003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93592.87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93592.87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173869.07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173869.07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-173869.07</v>
      </c>
      <c r="C59" s="16">
        <f>C48-C54</f>
        <v>93592.87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-240711.98999999993</v>
      </c>
      <c r="C61" s="16">
        <f>C59+C45+C33</f>
        <v>128154.90000000008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288436.55</v>
      </c>
      <c r="C63" s="16">
        <v>160281.65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47724.56</v>
      </c>
      <c r="C65" s="16">
        <v>288436.55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A1:C61" unlockedFormula="1"/>
    <ignoredError sqref="D50:D5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JULY HERNANDEZ SALAZ</cp:lastModifiedBy>
  <cp:revision/>
  <cp:lastPrinted>2019-05-15T20:50:09Z</cp:lastPrinted>
  <dcterms:created xsi:type="dcterms:W3CDTF">2012-12-11T20:31:36Z</dcterms:created>
  <dcterms:modified xsi:type="dcterms:W3CDTF">2023-08-04T18:03:50Z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