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Y HERNANDEZ SALAZ\Documents\2022\CUENTA PÚBLICA\INFORMACIÓN FINANCIERA Y PRESUPUESTAL\IV TRIMESTRE\CP ALANIS\"/>
    </mc:Choice>
  </mc:AlternateContent>
  <bookViews>
    <workbookView xWindow="0" yWindow="0" windowWidth="14370" windowHeight="10905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C33" i="3" s="1"/>
  <c r="B4" i="3"/>
  <c r="B33" i="3" s="1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<sst xmlns="http://schemas.openxmlformats.org/spreadsheetml/2006/main" count="92" uniqueCount="58">
  <si>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</si>
  <si>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</si>
  <si>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</si>
  <si>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</si>
  <si>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</si>
  <si>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</si>
  <si>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</si>
  <si>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</si>
  <si>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</si>
  <si>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</si>
  <si>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</si>
  <si>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</si>
  <si>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</si>
  <si>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</si>
  <si>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</si>
  <si>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</si>
  <si>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</si>
  <si>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</si>
  <si>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</si>
  <si>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</si>
  <si>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</si>
  <si>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</si>
  <si>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</si>
  <si>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</si>
  <si>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</si>
  <si>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</si>
  <si>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</si>
  <si>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</si>
  <si>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</si>
  <si>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</si>
  <si>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</si>
  <si>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</si>
  <si>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</si>
  <si>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</si>
  <si>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</si>
  <si>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</si>
  <si>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</si>
  <si>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</si>
  <si>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</si>
  <si>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</si>
  <si>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</si>
  <si>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</si>
  <si>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</si>
  <si>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</si>
  <si>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</si>
  <si>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</si>
  <si>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</si>
  <si>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</si>
  <si>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</si>
  <si>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</si>
  <si>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</si>
  <si>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</si>
  <si>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</si>
  <si>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</si>
  <si>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</si>
  <si>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</si>
  <si>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</si>
  <si>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Patronato Pro Construcción y Administración del Parque Xochipilli de Celaya, Gto.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</si>
</sst>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E8" sqref="E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6742021.1699999999</v>
      </c>
      <c r="C4" s="16">
        <f>SUM(C5:C14)</f>
        <v>5372476.0800000001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21.67</v>
      </c>
      <c r="C9" s="17">
        <v>9.5299999999999994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3649979.5</v>
      </c>
      <c r="C11" s="17">
        <v>2844018.55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3012176</v>
      </c>
      <c r="C13" s="17">
        <v>2514648</v>
      </c>
      <c r="D13" s="14">
        <v>900000</v>
      </c>
    </row>
    <row r="14" spans="1:22" ht="11.25" customHeight="1" x14ac:dyDescent="0.2">
      <c r="A14" s="7" t="s">
        <v>6</v>
      </c>
      <c r="B14" s="17">
        <v>79844</v>
      </c>
      <c r="C14" s="17">
        <v>13800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6350689.7999999998</v>
      </c>
      <c r="C16" s="16">
        <f>SUM(C17:C32)</f>
        <v>4605275.3299999991</v>
      </c>
      <c r="D16" s="13" t="s">
        <v>39</v>
      </c>
    </row>
    <row r="17" spans="1:4" ht="11.25" customHeight="1" x14ac:dyDescent="0.2">
      <c r="A17" s="7" t="s">
        <v>8</v>
      </c>
      <c r="B17" s="17">
        <v>4594450.51</v>
      </c>
      <c r="C17" s="17">
        <v>3331368.01</v>
      </c>
      <c r="D17" s="14">
        <v>1000</v>
      </c>
    </row>
    <row r="18" spans="1:4" ht="11.25" customHeight="1" x14ac:dyDescent="0.2">
      <c r="A18" s="7" t="s">
        <v>9</v>
      </c>
      <c r="B18" s="17">
        <v>590227.54</v>
      </c>
      <c r="C18" s="17">
        <v>378748.47</v>
      </c>
      <c r="D18" s="14">
        <v>2000</v>
      </c>
    </row>
    <row r="19" spans="1:4" ht="11.25" customHeight="1" x14ac:dyDescent="0.2">
      <c r="A19" s="7" t="s">
        <v>10</v>
      </c>
      <c r="B19" s="17">
        <v>1166011.75</v>
      </c>
      <c r="C19" s="17">
        <v>895158.85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391331.37000000011</v>
      </c>
      <c r="C33" s="16">
        <f>C4-C16</f>
        <v>767200.75000000093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276925.34000000003</v>
      </c>
      <c r="C41" s="16">
        <f>SUM(C42:C44)</f>
        <v>665370.86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276925.34000000003</v>
      </c>
      <c r="C43" s="17">
        <v>665370.86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-276925.34000000003</v>
      </c>
      <c r="C45" s="16">
        <f>C36-C41</f>
        <v>-665370.86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13748.87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13748.87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18228.48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0</v>
      </c>
      <c r="C58" s="17">
        <v>18228.48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13748.87</v>
      </c>
      <c r="C59" s="16">
        <f>C48-C54</f>
        <v>-18228.48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128154.90000000008</v>
      </c>
      <c r="C61" s="16">
        <f>C59+C45+C33</f>
        <v>83601.410000000964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160281.65</v>
      </c>
      <c r="C63" s="16">
        <v>76680.240000000005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288436.55</v>
      </c>
      <c r="C65" s="16">
        <v>160281.65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JULY HERNANDEZ SALAZ</cp:lastModifiedBy>
  <cp:revision/>
  <cp:lastPrinted>2019-05-15T20:50:09Z</cp:lastPrinted>
  <dcterms:created xsi:type="dcterms:W3CDTF">2012-12-11T20:31:36Z</dcterms:created>
  <dcterms:modified xsi:type="dcterms:W3CDTF">2023-01-27T23:39:09Z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